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gorospe\Desktop\Mikel\CATALOGO MULTIFORMATO\"/>
    </mc:Choice>
  </mc:AlternateContent>
  <xr:revisionPtr revIDLastSave="0" documentId="8_{B8051264-FA6F-4A3F-8513-790C12880D4E}" xr6:coauthVersionLast="47" xr6:coauthVersionMax="47" xr10:uidLastSave="{00000000-0000-0000-0000-000000000000}"/>
  <bookViews>
    <workbookView xWindow="570" yWindow="0" windowWidth="19420" windowHeight="10400" xr2:uid="{A3808E52-B1D6-4B6C-ADA3-0D725FAF00CB}"/>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G71" i="1"/>
  <c r="G69" i="1"/>
  <c r="G67" i="1"/>
  <c r="G65" i="1"/>
  <c r="G63" i="1"/>
  <c r="G61" i="1"/>
  <c r="G59" i="1"/>
  <c r="G57" i="1"/>
  <c r="G55" i="1"/>
  <c r="G53" i="1"/>
  <c r="G51" i="1"/>
  <c r="G49" i="1"/>
  <c r="G47" i="1"/>
  <c r="G45" i="1"/>
  <c r="G43" i="1"/>
  <c r="G41" i="1"/>
  <c r="G39" i="1"/>
  <c r="G37" i="1"/>
  <c r="G35" i="1"/>
  <c r="G33" i="1"/>
  <c r="G31" i="1"/>
  <c r="G29" i="1"/>
  <c r="G27" i="1"/>
  <c r="G25" i="1"/>
  <c r="G23" i="1"/>
  <c r="G21" i="1"/>
  <c r="G19" i="1"/>
  <c r="G17" i="1"/>
  <c r="G15" i="1"/>
  <c r="G13" i="1"/>
  <c r="G11" i="1"/>
  <c r="G9" i="1"/>
  <c r="G7" i="1"/>
  <c r="G5" i="1"/>
  <c r="F73" i="1" s="1"/>
  <c r="F4" i="1" l="1"/>
  <c r="G73" i="1"/>
  <c r="G4" i="1" s="1"/>
  <c r="F75" i="1" s="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Mikel Gorospe</author>
  </authors>
  <commentList>
    <comment ref="A3" authorId="0" shapeId="0" xr:uid="{84063C13-26D6-4701-99F2-29ED54B66DAC}">
      <text>
        <r>
          <rPr>
            <b/>
            <sz val="9"/>
            <color indexed="81"/>
            <rFont val="Tahoma"/>
            <family val="2"/>
          </rPr>
          <t>Código del concepto. Ver colores en "Entorno de trabajo: Apariencia"</t>
        </r>
      </text>
    </comment>
    <comment ref="B3" authorId="0" shapeId="0" xr:uid="{C9B49F4E-B086-4392-BF8D-714A07562D5E}">
      <text>
        <r>
          <rPr>
            <b/>
            <sz val="9"/>
            <color indexed="81"/>
            <rFont val="Tahoma"/>
            <family val="2"/>
          </rPr>
          <t>Naturaleza o tipo de concepto, ver valores de cada naturaleza en la ayuda del menú contextual</t>
        </r>
      </text>
    </comment>
    <comment ref="C3" authorId="0" shapeId="0" xr:uid="{53543941-3193-4877-8A56-C4DCDCEE0905}">
      <text>
        <r>
          <rPr>
            <b/>
            <sz val="9"/>
            <color indexed="81"/>
            <rFont val="Tahoma"/>
            <family val="2"/>
          </rPr>
          <t>Unidad principal de medida del concepto</t>
        </r>
      </text>
    </comment>
    <comment ref="D3" authorId="0" shapeId="0" xr:uid="{AE84B0F2-7F6D-4E07-9762-94C1EC250041}">
      <text>
        <r>
          <rPr>
            <b/>
            <sz val="9"/>
            <color indexed="81"/>
            <rFont val="Tahoma"/>
            <family val="2"/>
          </rPr>
          <t>Descripción corta</t>
        </r>
      </text>
    </comment>
    <comment ref="E3" authorId="0" shapeId="0" xr:uid="{9B44888E-E913-4227-AC99-717DC493EA70}">
      <text>
        <r>
          <rPr>
            <b/>
            <sz val="9"/>
            <color indexed="81"/>
            <rFont val="Tahoma"/>
            <family val="2"/>
          </rPr>
          <t>Rendimiento o cantidad presupuestada</t>
        </r>
      </text>
    </comment>
    <comment ref="F3" authorId="0" shapeId="0" xr:uid="{45845401-0910-472B-858A-1882C65F812C}">
      <text>
        <r>
          <rPr>
            <b/>
            <sz val="9"/>
            <color indexed="81"/>
            <rFont val="Tahoma"/>
            <family val="2"/>
          </rPr>
          <t>Precio unitario en el presupuesto</t>
        </r>
      </text>
    </comment>
    <comment ref="G3" authorId="0" shapeId="0" xr:uid="{206FDD9B-9E0C-4ACB-9E7D-0DC965E0B32D}">
      <text>
        <r>
          <rPr>
            <b/>
            <sz val="9"/>
            <color indexed="81"/>
            <rFont val="Tahoma"/>
            <family val="2"/>
          </rPr>
          <t>Importe del presupuesto</t>
        </r>
      </text>
    </comment>
  </commentList>
</comments>
</file>

<file path=xl/sharedStrings.xml><?xml version="1.0" encoding="utf-8"?>
<sst xmlns="http://schemas.openxmlformats.org/spreadsheetml/2006/main" count="184" uniqueCount="119">
  <si>
    <t>Presupuesto</t>
  </si>
  <si>
    <t>Código</t>
  </si>
  <si>
    <t>Nat</t>
  </si>
  <si>
    <t>Ud</t>
  </si>
  <si>
    <t>Resumen</t>
  </si>
  <si>
    <t>CanPres</t>
  </si>
  <si>
    <t>Pres</t>
  </si>
  <si>
    <t>ImpPres</t>
  </si>
  <si>
    <t>01</t>
  </si>
  <si>
    <t>Capítulo</t>
  </si>
  <si>
    <t/>
  </si>
  <si>
    <t>TUBERIA PVC BI-ORIENTADA PRESION</t>
  </si>
  <si>
    <t>110.12JNBO</t>
  </si>
  <si>
    <t>Partida</t>
  </si>
  <si>
    <t>m</t>
  </si>
  <si>
    <t>Tubería PVC D110 PN12,5</t>
  </si>
  <si>
    <t>Suministro de tubería clase 500, MRS 50, GPF BIOPIPE de PVC, color blanco con banda azul, diámetro nominal 110mm, para presión PN12,5, fabricada según UNE ISO 16422, con certificado AENOR. Unión de tuberías mediante junta de EPDM reforzado con anillo de polipropileno integrado.</t>
  </si>
  <si>
    <t>125.12JNBO</t>
  </si>
  <si>
    <t>M</t>
  </si>
  <si>
    <t>Tubería PVC D125 PN 12,5</t>
  </si>
  <si>
    <t>Suministro de tubería clase 500, MRS 50, GPF BIOPIPE de PVC, color blanco con banda azul, diámetro nominal 125mm, para presión PN12,5, fabricada según UNE ISO 16422, con certificado AENOR. Unión de tuberías mediante junta de EPDM reforzado con anillo de polipropileno integrado.</t>
  </si>
  <si>
    <t>140.12JNBO</t>
  </si>
  <si>
    <t>Tubería PVC D140 PN12,5</t>
  </si>
  <si>
    <t>Suministro de tubería clase 500, MRS 50, GPF BIOPIPE de PVC, color blanco con banda azul, diámetro nominal 140mm, para presión PN12,5, fabricada según UNE ISO 16422, con certificado AENOR. Unión de tuberías mediante junta de EPDM reforzado con anillo de polipropileno integrado.</t>
  </si>
  <si>
    <t>160.12JNBO</t>
  </si>
  <si>
    <t>Tubería PVC D160 PN12,5</t>
  </si>
  <si>
    <t>Suministro de tubería clase 500, MRS 50, GPF BIOPIPE de PVC, color blanco con banda azul, diámetro nominal 160mm, para presión PN12,5, fabricada según UNE ISO 16422, con certificado AENOR. Unión de tuberías mediante junta de EPDM reforzado con anillo de polipropileno integrado.</t>
  </si>
  <si>
    <t>200.12JNBO</t>
  </si>
  <si>
    <t>Tubería PVC D200 PN12,5</t>
  </si>
  <si>
    <t>Suministro de tubería clase 500, MRS 50, GPF BIOPIPE de PVC, diámetro nominal 200mm, para presión PN12,5, fabricada según UNE ISO 16422, con certificado AENOR. Unión de tuberías mediante junta de EPDM reforzado con anillo de polipropileno integrado.</t>
  </si>
  <si>
    <t>250.12JNBO</t>
  </si>
  <si>
    <t>Tubería PVC D250 PN12,5</t>
  </si>
  <si>
    <t>Suministro de tubería clase 500, MRS 50, GPF BIOPIPE de PVC, diámetro nominal 250mm, para presión PN12,5, fabricada según UNE ISO 16422, con certificado AENOR. Unión de tuberías mediante junta de EPDM reforzado con anillo de polipropileno integrado.</t>
  </si>
  <si>
    <t>315.12JNBO</t>
  </si>
  <si>
    <t>Tubería PVC D315 PN12,5</t>
  </si>
  <si>
    <t>Suministro de tubería clase 500, MRS 50, GPF BIOPIPE de PVC, diámetro nominal 315mm, para presión PN12,5, fabricada según UNE ISO 16422, con certificado AENOR. Unión de tuberías mediante junta de EPDM reforzado con anillo de polipropileno integrado.</t>
  </si>
  <si>
    <t>400.12JNBO</t>
  </si>
  <si>
    <t>Tubería PVC D400 PN12,5</t>
  </si>
  <si>
    <t>Suministro de tubería clase 500, MRS 50, GPF BIOPIPE de PVC, diámetro nominal 400mm, para presión PN12,5, fabricada según UNE ISO 16422, con certificado AENOR. Unión de tuberías mediante junta de EPDM reforzado con anillo de polipropileno integrado.</t>
  </si>
  <si>
    <t>110.16JNBO</t>
  </si>
  <si>
    <t>Tubería PVC D110 PN16</t>
  </si>
  <si>
    <t>Suministro de tubería clase 500, MRS 50, GPF BIOPIPE de PVC, color blanco con banda azul, diámetro nominal 110mm, para presión PN16, fabricada según UNE ISO 16422 y UNE EN 17176, con certificado AENOR. Unión de tuberías mediante junta de EPDM reforzado con anillo de polipropileno integrado.</t>
  </si>
  <si>
    <t>125.16JNBO</t>
  </si>
  <si>
    <t>Tubería PVC D125 PN16</t>
  </si>
  <si>
    <t>Suministro de tubería clase 500, MRS 50, GPF BIOPIPE de PVC, color blanco con banda azul, diámetro nominal 125mm, para presión PN16, fabricada según UNE ISO 16422 y UNE EN 17176, con certificado AENOR. Unión de tuberías mediante junta de EPDM reforzado con anillo de polipropileno integrado.</t>
  </si>
  <si>
    <t>140.16JNBO</t>
  </si>
  <si>
    <t>Tubería PVC D140 PN16</t>
  </si>
  <si>
    <t>Suministro de tubería clase 500, MRS 50, GPF BIOPIPE de PVC, color blanco con banda azul, diámetro nominal 140mm, para presión PN16, fabricada según UNE ISO 16422 y UNE EN 17176, con certificado AENOR. Unión de tuberías mediante junta de EPDM reforzado con anillo de polipropileno integrado.</t>
  </si>
  <si>
    <t>160.16JNBO</t>
  </si>
  <si>
    <t>Tubería PVC D160 PN16</t>
  </si>
  <si>
    <t>Suministro de tubería clase 500, MRS 50, GPF BIOPIPE de PVC, color blanco con banda azul, diámetro nominal 160mm, para presión PN16, fabricada según UNE ISO 16422 y UNE EN 17176, con certificado AENOR. Unión de tuberías mediante junta de EPDM reforzado con anillo de polipropileno integrado.</t>
  </si>
  <si>
    <t>200.16JNBO</t>
  </si>
  <si>
    <t>Tubería PVC D200 PN16</t>
  </si>
  <si>
    <t>Suministro de tubería clase 500, MRS 50, GPF BIOPIPE de PVC, color blanco con banda azul, diámetro nominal 200mm, para presión PN16, fabricada según UNE ISO 16422 y UNE EN 17176, con certificado AENOR. Unión de tuberías mediante junta de EPDM reforzado con anillo de polipropileno integrado.</t>
  </si>
  <si>
    <t>250.16JNBO</t>
  </si>
  <si>
    <t>Tubería PVC D250 PN16</t>
  </si>
  <si>
    <t>Suministro de tubería clase 500, MRS 50, GPF BIOPIPE de PVC, color blanco con banda azul, diámetro nominal 250mm, para presión PN16, fabricada según UNE ISO 16422 y UNE EN 17176, con certificado AENOR. Unión de tuberías mediante junta de EPDM reforzado con anillo de polipropileno integrado.</t>
  </si>
  <si>
    <t>315.16JNBO</t>
  </si>
  <si>
    <t>Tubería PVC D315 PN16</t>
  </si>
  <si>
    <t>Suministro de tubería clase 500, MRS 50, GPF BIOPIPE de PVC, color blanco con banda azul, diámetro nominal 315mm, para presión PN16, fabricada según UNE ISO 16422 y UNE EN 17176, con certificado AENOR. Unión de tuberías mediante junta de EPDM reforzado con anillo de polipropileno integrado.</t>
  </si>
  <si>
    <t>400.16JNBO</t>
  </si>
  <si>
    <t>Tubería PVC D400 PN16</t>
  </si>
  <si>
    <t>Suministro de tubería clase 500, MRS 50, GPF BIOPIPE de PVC, color blanco con banda azul, diámetro nominal 400mm, para presión PN16, fabricada según UNE ISO 16422 y UNE EN 17176, con certificado AENOR. Unión de tuberías mediante junta de EPDM reforzado con anillo de polipropileno integrado.</t>
  </si>
  <si>
    <t>90.20JNBO</t>
  </si>
  <si>
    <t>Tubería PVC D90 PN20</t>
  </si>
  <si>
    <t>Suministro de tubería clase 500, MRS 50, GPF BIOPIPE de PVC, color blanco con banda azul, diámetro nominal 90mm, para presión PN20, fabricada según UNE EN 17176, con certificado AENOR. Unión de tuberías mediante junta de EPDM reforzado con anillo de polipropileno integrado.</t>
  </si>
  <si>
    <t>110.20JNBO</t>
  </si>
  <si>
    <t>Tubería PVC D110 PN20</t>
  </si>
  <si>
    <t>Suministro de tubería clase 500, MRS 50, GPF BIOPIPE de PVC, color blanco con banda azul, diámetro nominal 110mm, para presión PN20, fabricada según UNE EN 17176, con certificado AENOR. Unión de tuberías mediante junta de EPDM reforzado con anillo de polipropileno integrado.</t>
  </si>
  <si>
    <t>125.20JNBO</t>
  </si>
  <si>
    <t>Tubería PVC D125 PN20</t>
  </si>
  <si>
    <t>Suministro de tubería clase 500, MRS 50, GPF BIOPIPE de PVC, color blanco con banda azul, diámetro nominal 125mm, para presión PN20, fabricada según UNE EN 17176, con certificado AENOR. Unión de tuberías mediante junta de EPDM reforzado con anillo de polipropileno integrado.</t>
  </si>
  <si>
    <t>140.20JNBO</t>
  </si>
  <si>
    <t>Tubería PVC D140 PN20</t>
  </si>
  <si>
    <t>Suministro de tubería clase 500, MRS 50, GPF BIOPIPE de PVC, color blanco con banda azul, diámetro nominal 140mm, para presión PN20, fabricada según UNE EN 17176, con certificado AENOR. Unión de tuberías mediante junta de EPDM reforzado con anillo de polipropileno integrado.</t>
  </si>
  <si>
    <t>160.20JNBO</t>
  </si>
  <si>
    <t>Tubería PVC D160 PN20</t>
  </si>
  <si>
    <t>Suministro de tubería clase 500, MRS 50, GPF BIOPIPE de PVC, color blanco con banda azul, diámetro nominal 160mm, para presión PN20, fabricada según UNE EN 17176, con certificado AENOR. Unión de tuberías mediante junta de EPDM reforzado con anillo de polipropileno integrado.</t>
  </si>
  <si>
    <t>200.20JNBO</t>
  </si>
  <si>
    <t>Tubería PVC D200 PN20</t>
  </si>
  <si>
    <t>Suministro de tubería clase 500, MRS 50, GPF BIOPIPE de PVC, color blanco con banda azul, diámetro nominal 200mm, para presión PN20, fabricada según UNE EN 17176, con certificado AENOR. Unión de tuberías mediante junta de EPDM reforzado con anillo de polipropileno integrado.</t>
  </si>
  <si>
    <t>250.20JNBO</t>
  </si>
  <si>
    <t>Tubería PVC D250 PN20</t>
  </si>
  <si>
    <t>Suministro de tubería clase 500, MRS 50, GPF BIOPIPE de PVC, color blanco con banda azul, diámetro nominal 250mm, para presión PN20, fabricada según UNE EN 17176, con certificado AENOR. Unión de tuberías mediante junta de EPDM reforzado con anillo de polipropileno integrado.</t>
  </si>
  <si>
    <t>315.20JNBO</t>
  </si>
  <si>
    <t>Tubería PVC D315 PN20</t>
  </si>
  <si>
    <t>Suministro de tubería clase 500, MRS 50, GPF BIOPIPE de PVC, color blanco con banda azul, diámetro nominal 315mm, para presión PN20, fabricada según UNE EN 17176, con certificado AENOR. Unión de tuberías mediante junta de EPDM reforzado con anillo de polipropileno integrado.</t>
  </si>
  <si>
    <t>400.20JNBO</t>
  </si>
  <si>
    <t>Tubería PVC D400 PN20</t>
  </si>
  <si>
    <t>Suministro de tubería clase 500, MRS 50, GPF BIOPIPE de PVC, color blanco con banda azul, diámetro nominal 400mm, para presión PN20, fabricada según UNE EN 17176, con certificado AENOR. Unión de tuberías mediante junta de EPDM reforzado con anillo de polipropileno integrado.</t>
  </si>
  <si>
    <t>90.25JNBO</t>
  </si>
  <si>
    <t>Tubería PVC D90 PN25</t>
  </si>
  <si>
    <t>Suministro de tubería clase 500, MRS 50, GPF BIOPIPE de PVC, color blanco con banda azul, diámetro nominal 90mm, para presión PN25, fabricada según UNE EN 17176, con certificado AENOR. Unión de tuberías mediante junta de EPDM reforzado con anillo de polipropileno integrado.</t>
  </si>
  <si>
    <t>110.25JNBO</t>
  </si>
  <si>
    <t>Tubería PVC D110 PN25</t>
  </si>
  <si>
    <t>Suministro de tubería clase 500, MRS 50, GPF BIOPIPE de PVC, color blanco con banda azul, diámetro nominal 110mm, para presión PN25, fabricada según UNE EN 17176, con certificado AENOR. Unión de tuberías mediante junta de EPDM reforzado con anillo de polipropileno integrado.</t>
  </si>
  <si>
    <t>125.25JNBO</t>
  </si>
  <si>
    <t>Tubería PVC D125 PN25</t>
  </si>
  <si>
    <t>Suministro de tubería clase 500, MRS 50, GPF BIOPIPE de PVC, color blanco con banda azul, diámetro nominal 125mm, para presión PN25, fabricada según UNE EN 17176, con certificado AENOR. Unión de tuberías mediante junta de EPDM reforzado con anillo de polipropileno integrado.</t>
  </si>
  <si>
    <t>140.25JNBO</t>
  </si>
  <si>
    <t>Tubería PVC D140 PN25</t>
  </si>
  <si>
    <t>Suministro de tubería clase 500, MRS 50, GPF BIOPIPE de PVC, color blanco con banda azul, diámetro nominal 140mm, para presión PN25, fabricada según UNE EN 17176, con certificado AENOR. Unión de tuberías mediante junta de EPDM reforzado con anillo de polipropileno integrado.</t>
  </si>
  <si>
    <t>160.25JNBO</t>
  </si>
  <si>
    <t>Tubería PVC D160 PN25</t>
  </si>
  <si>
    <t>Suministro de tubería clase 500, MRS 50, GPF BIOPIPE de PVC, color blanco con banda azul, diámetro nominal 160mm, para presión PN25, fabricada según UNE EN 17176, con certificado AENOR. Unión de tuberías mediante junta de EPDM reforzado con anillo de polipropileno integrado.</t>
  </si>
  <si>
    <t>200.25JNBO</t>
  </si>
  <si>
    <t>Tubería PVC D200 PN25</t>
  </si>
  <si>
    <t>Suministro de tubería clase 500, MRS 50, GPF BIOPIPE de PVC, color blanco con banda azul, diámetro nominal 200mm, para presión PN25, fabricada según UNE EN 17176, con certificado AENOR. Unión de tuberías mediante junta de EPDM reforzado con anillo de polipropileno integrado.</t>
  </si>
  <si>
    <t>250.25JNBO</t>
  </si>
  <si>
    <t>Tubería PVC D250 PN25</t>
  </si>
  <si>
    <t>Suministro de tubería clase 500, MRS 50, GPF BIOPIPE de PVC, color blanco con banda azul, diámetro nominal 250mm, para presión PN25, fabricada según UNE EN 17176, con certificado AENOR. Unión de tuberías mediante junta de EPDM reforzado con anillo de polipropileno integrado.</t>
  </si>
  <si>
    <t>315.25JNBO</t>
  </si>
  <si>
    <t>Tubería PVC D315 PN25</t>
  </si>
  <si>
    <t>Suministro de tubería clase 500, MRS 50, GPF BIOPIPE de PVC, color blanco con banda azul, diámetro nominal 315mm, para presión PN25, fabricada según UNE EN 17176, con certificado AENOR. Unión de tuberías mediante junta de EPDM reforzado con anillo de polipropileno integrado.</t>
  </si>
  <si>
    <t>400.25JNBO</t>
  </si>
  <si>
    <t>Tubería PVC D400 PN25</t>
  </si>
  <si>
    <t>Suministro de tubería clase 500, MRS 50, GPF BIOPIPE de PVC, color blanco con banda azul, diámetro nominal 400mm, para presión PN25, fabricada según UNE EN 17176, con certificado AENOR. Unión de tuberías mediante junta de EPDM reforzado con anillo de polipropileno integrado.</t>
  </si>
  <si>
    <t>Total 01</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</si>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</sst>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0000"/>
      <name val="Calibri"/>
      <family val="2"/>
      <scheme val="minor"/>
    </font>
    <font>
      <sz val="8"/>
      <color rgb="FFFF4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3"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6" fillId="0" borderId="0" xfId="0" applyFont="1" applyAlignment="1">
      <alignment vertical="top"/>
    </xf>
    <xf numFmtId="3" fontId="6" fillId="0" borderId="0" xfId="0" applyNumberFormat="1" applyFont="1" applyAlignment="1">
      <alignment vertical="top"/>
    </xf>
    <xf numFmtId="4" fontId="5" fillId="0" borderId="0" xfId="0" applyNumberFormat="1" applyFont="1" applyAlignment="1">
      <alignment vertical="top"/>
    </xf>
    <xf numFmtId="0" fontId="6" fillId="4" borderId="0" xfId="0" applyFont="1" applyFill="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6" fillId="0" borderId="0" xfId="0" applyNumberFormat="1" applyFont="1" applyAlignment="1">
      <alignment vertical="top" wrapText="1"/>
    </xf>
    <xf numFmtId="49" fontId="4" fillId="0" borderId="0" xfId="0" applyNumberFormat="1" applyFont="1" applyAlignment="1">
      <alignment vertical="top" wrapText="1"/>
    </xf>
    <xf numFmtId="0" fontId="6"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9665-1BC9-4987-A303-F63202B83B64}">
  <dimension ref="A1:G76"/>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5" x14ac:dyDescent="0.35"/>
  <cols>
    <col min="1" max="1" width="7.81640625" bestFit="1" customWidth="1"/>
    <col min="2" max="2" width="5.81640625" bestFit="1" customWidth="1"/>
    <col min="3" max="3" width="3.54296875" bestFit="1" customWidth="1"/>
    <col min="4" max="4" width="31.453125" customWidth="1"/>
    <col min="5" max="5" width="7.54296875" bestFit="1" customWidth="1"/>
    <col min="6" max="6" width="4.6328125" bestFit="1" customWidth="1"/>
    <col min="7" max="7" width="7.54296875" bestFit="1" customWidth="1"/>
  </cols>
  <sheetData>
    <row r="1" spans="1:7" x14ac:dyDescent="0.35">
      <c r="A1" s="1"/>
      <c r="B1" s="1"/>
      <c r="C1" s="1"/>
      <c r="D1" s="1"/>
      <c r="E1" s="1"/>
      <c r="F1" s="1"/>
      <c r="G1" s="1"/>
    </row>
    <row r="2" spans="1:7" ht="18.5" x14ac:dyDescent="0.35">
      <c r="A2" s="2" t="s">
        <v>0</v>
      </c>
      <c r="B2" s="1"/>
      <c r="C2" s="1"/>
      <c r="D2" s="1"/>
      <c r="E2" s="1"/>
      <c r="F2" s="1"/>
      <c r="G2" s="1"/>
    </row>
    <row r="3" spans="1:7" x14ac:dyDescent="0.35">
      <c r="A3" s="3" t="s">
        <v>1</v>
      </c>
      <c r="B3" s="3" t="s">
        <v>2</v>
      </c>
      <c r="C3" s="3" t="s">
        <v>3</v>
      </c>
      <c r="D3" s="16" t="s">
        <v>4</v>
      </c>
      <c r="E3" s="3" t="s">
        <v>5</v>
      </c>
      <c r="F3" s="3" t="s">
        <v>6</v>
      </c>
      <c r="G3" s="3" t="s">
        <v>7</v>
      </c>
    </row>
    <row r="4" spans="1:7" x14ac:dyDescent="0.35">
      <c r="A4" s="4" t="s">
        <v>8</v>
      </c>
      <c r="B4" s="4" t="s">
        <v>9</v>
      </c>
      <c r="C4" s="4" t="s">
        <v>10</v>
      </c>
      <c r="D4" s="17" t="s">
        <v>11</v>
      </c>
      <c r="E4" s="5">
        <f>E73</f>
        <v>1</v>
      </c>
      <c r="F4" s="6">
        <f>F73</f>
        <v>931.45</v>
      </c>
      <c r="G4" s="6">
        <f>G73</f>
        <v>931.45</v>
      </c>
    </row>
    <row r="5" spans="1:7" x14ac:dyDescent="0.35">
      <c r="A5" s="7" t="s">
        <v>12</v>
      </c>
      <c r="B5" s="8" t="s">
        <v>13</v>
      </c>
      <c r="C5" s="8" t="s">
        <v>14</v>
      </c>
      <c r="D5" s="18" t="s">
        <v>15</v>
      </c>
      <c r="E5" s="9">
        <v>1</v>
      </c>
      <c r="F5" s="10">
        <v>5.0999999999999996</v>
      </c>
      <c r="G5" s="11">
        <f>ROUND(E5*F5,2)</f>
        <v>5.0999999999999996</v>
      </c>
    </row>
    <row r="6" spans="1:7" ht="63" x14ac:dyDescent="0.35">
      <c r="A6" s="12"/>
      <c r="B6" s="12"/>
      <c r="C6" s="12"/>
      <c r="D6" s="18" t="s">
        <v>16</v>
      </c>
      <c r="E6" s="12"/>
      <c r="F6" s="12"/>
      <c r="G6" s="12"/>
    </row>
    <row r="7" spans="1:7" x14ac:dyDescent="0.35">
      <c r="A7" s="7" t="s">
        <v>17</v>
      </c>
      <c r="B7" s="8" t="s">
        <v>13</v>
      </c>
      <c r="C7" s="8" t="s">
        <v>18</v>
      </c>
      <c r="D7" s="18" t="s">
        <v>19</v>
      </c>
      <c r="E7" s="9">
        <v>1</v>
      </c>
      <c r="F7" s="10">
        <v>6.31</v>
      </c>
      <c r="G7" s="11">
        <f>ROUND(E7*F7,2)</f>
        <v>6.31</v>
      </c>
    </row>
    <row r="8" spans="1:7" ht="63" x14ac:dyDescent="0.35">
      <c r="A8" s="12"/>
      <c r="B8" s="12"/>
      <c r="C8" s="12"/>
      <c r="D8" s="18" t="s">
        <v>20</v>
      </c>
      <c r="E8" s="12"/>
      <c r="F8" s="12"/>
      <c r="G8" s="12"/>
    </row>
    <row r="9" spans="1:7" x14ac:dyDescent="0.35">
      <c r="A9" s="7" t="s">
        <v>21</v>
      </c>
      <c r="B9" s="8" t="s">
        <v>13</v>
      </c>
      <c r="C9" s="8" t="s">
        <v>14</v>
      </c>
      <c r="D9" s="18" t="s">
        <v>22</v>
      </c>
      <c r="E9" s="9">
        <v>1</v>
      </c>
      <c r="F9" s="10">
        <v>7.9</v>
      </c>
      <c r="G9" s="11">
        <f>ROUND(E9*F9,2)</f>
        <v>7.9</v>
      </c>
    </row>
    <row r="10" spans="1:7" ht="63" x14ac:dyDescent="0.35">
      <c r="A10" s="12"/>
      <c r="B10" s="12"/>
      <c r="C10" s="12"/>
      <c r="D10" s="18" t="s">
        <v>23</v>
      </c>
      <c r="E10" s="12"/>
      <c r="F10" s="12"/>
      <c r="G10" s="12"/>
    </row>
    <row r="11" spans="1:7" x14ac:dyDescent="0.35">
      <c r="A11" s="7" t="s">
        <v>24</v>
      </c>
      <c r="B11" s="8" t="s">
        <v>13</v>
      </c>
      <c r="C11" s="8" t="s">
        <v>14</v>
      </c>
      <c r="D11" s="18" t="s">
        <v>25</v>
      </c>
      <c r="E11" s="9">
        <v>1</v>
      </c>
      <c r="F11" s="10">
        <v>9.9</v>
      </c>
      <c r="G11" s="11">
        <f>ROUND(E11*F11,2)</f>
        <v>9.9</v>
      </c>
    </row>
    <row r="12" spans="1:7" ht="63" x14ac:dyDescent="0.35">
      <c r="A12" s="12"/>
      <c r="B12" s="12"/>
      <c r="C12" s="12"/>
      <c r="D12" s="18" t="s">
        <v>26</v>
      </c>
      <c r="E12" s="12"/>
      <c r="F12" s="12"/>
      <c r="G12" s="12"/>
    </row>
    <row r="13" spans="1:7" x14ac:dyDescent="0.35">
      <c r="A13" s="7" t="s">
        <v>27</v>
      </c>
      <c r="B13" s="8" t="s">
        <v>13</v>
      </c>
      <c r="C13" s="8" t="s">
        <v>14</v>
      </c>
      <c r="D13" s="18" t="s">
        <v>28</v>
      </c>
      <c r="E13" s="9">
        <v>1</v>
      </c>
      <c r="F13" s="10">
        <v>15.5</v>
      </c>
      <c r="G13" s="11">
        <f>ROUND(E13*F13,2)</f>
        <v>15.5</v>
      </c>
    </row>
    <row r="14" spans="1:7" ht="63" x14ac:dyDescent="0.35">
      <c r="A14" s="12"/>
      <c r="B14" s="12"/>
      <c r="C14" s="12"/>
      <c r="D14" s="18" t="s">
        <v>29</v>
      </c>
      <c r="E14" s="12"/>
      <c r="F14" s="12"/>
      <c r="G14" s="12"/>
    </row>
    <row r="15" spans="1:7" x14ac:dyDescent="0.35">
      <c r="A15" s="7" t="s">
        <v>30</v>
      </c>
      <c r="B15" s="8" t="s">
        <v>13</v>
      </c>
      <c r="C15" s="8" t="s">
        <v>14</v>
      </c>
      <c r="D15" s="18" t="s">
        <v>31</v>
      </c>
      <c r="E15" s="9">
        <v>1</v>
      </c>
      <c r="F15" s="10">
        <v>24.33</v>
      </c>
      <c r="G15" s="11">
        <f>ROUND(E15*F15,2)</f>
        <v>24.33</v>
      </c>
    </row>
    <row r="16" spans="1:7" ht="63" x14ac:dyDescent="0.35">
      <c r="A16" s="12"/>
      <c r="B16" s="12"/>
      <c r="C16" s="12"/>
      <c r="D16" s="18" t="s">
        <v>32</v>
      </c>
      <c r="E16" s="12"/>
      <c r="F16" s="12"/>
      <c r="G16" s="12"/>
    </row>
    <row r="17" spans="1:7" x14ac:dyDescent="0.35">
      <c r="A17" s="7" t="s">
        <v>33</v>
      </c>
      <c r="B17" s="8" t="s">
        <v>13</v>
      </c>
      <c r="C17" s="8" t="s">
        <v>14</v>
      </c>
      <c r="D17" s="18" t="s">
        <v>34</v>
      </c>
      <c r="E17" s="9">
        <v>1</v>
      </c>
      <c r="F17" s="10">
        <v>37.880000000000003</v>
      </c>
      <c r="G17" s="11">
        <f>ROUND(E17*F17,2)</f>
        <v>37.880000000000003</v>
      </c>
    </row>
    <row r="18" spans="1:7" ht="63" x14ac:dyDescent="0.35">
      <c r="A18" s="12"/>
      <c r="B18" s="12"/>
      <c r="C18" s="12"/>
      <c r="D18" s="18" t="s">
        <v>35</v>
      </c>
      <c r="E18" s="12"/>
      <c r="F18" s="12"/>
      <c r="G18" s="12"/>
    </row>
    <row r="19" spans="1:7" x14ac:dyDescent="0.35">
      <c r="A19" s="7" t="s">
        <v>36</v>
      </c>
      <c r="B19" s="8" t="s">
        <v>13</v>
      </c>
      <c r="C19" s="8" t="s">
        <v>14</v>
      </c>
      <c r="D19" s="18" t="s">
        <v>37</v>
      </c>
      <c r="E19" s="9">
        <v>1</v>
      </c>
      <c r="F19" s="10">
        <v>60.94</v>
      </c>
      <c r="G19" s="11">
        <f>ROUND(E19*F19,2)</f>
        <v>60.94</v>
      </c>
    </row>
    <row r="20" spans="1:7" ht="63" x14ac:dyDescent="0.35">
      <c r="A20" s="12"/>
      <c r="B20" s="12"/>
      <c r="C20" s="12"/>
      <c r="D20" s="18" t="s">
        <v>38</v>
      </c>
      <c r="E20" s="12"/>
      <c r="F20" s="12"/>
      <c r="G20" s="12"/>
    </row>
    <row r="21" spans="1:7" x14ac:dyDescent="0.35">
      <c r="A21" s="7" t="s">
        <v>39</v>
      </c>
      <c r="B21" s="8" t="s">
        <v>13</v>
      </c>
      <c r="C21" s="8" t="s">
        <v>14</v>
      </c>
      <c r="D21" s="18" t="s">
        <v>40</v>
      </c>
      <c r="E21" s="9">
        <v>1</v>
      </c>
      <c r="F21" s="10">
        <v>5.86</v>
      </c>
      <c r="G21" s="11">
        <f>ROUND(E21*F21,2)</f>
        <v>5.86</v>
      </c>
    </row>
    <row r="22" spans="1:7" ht="73.5" x14ac:dyDescent="0.35">
      <c r="A22" s="12"/>
      <c r="B22" s="12"/>
      <c r="C22" s="12"/>
      <c r="D22" s="18" t="s">
        <v>41</v>
      </c>
      <c r="E22" s="12"/>
      <c r="F22" s="12"/>
      <c r="G22" s="12"/>
    </row>
    <row r="23" spans="1:7" x14ac:dyDescent="0.35">
      <c r="A23" s="7" t="s">
        <v>42</v>
      </c>
      <c r="B23" s="8" t="s">
        <v>13</v>
      </c>
      <c r="C23" s="8" t="s">
        <v>14</v>
      </c>
      <c r="D23" s="18" t="s">
        <v>43</v>
      </c>
      <c r="E23" s="9">
        <v>1</v>
      </c>
      <c r="F23" s="10">
        <v>7.61</v>
      </c>
      <c r="G23" s="11">
        <f>ROUND(E23*F23,2)</f>
        <v>7.61</v>
      </c>
    </row>
    <row r="24" spans="1:7" ht="73.5" x14ac:dyDescent="0.35">
      <c r="A24" s="12"/>
      <c r="B24" s="12"/>
      <c r="C24" s="12"/>
      <c r="D24" s="18" t="s">
        <v>44</v>
      </c>
      <c r="E24" s="12"/>
      <c r="F24" s="12"/>
      <c r="G24" s="12"/>
    </row>
    <row r="25" spans="1:7" x14ac:dyDescent="0.35">
      <c r="A25" s="7" t="s">
        <v>45</v>
      </c>
      <c r="B25" s="8" t="s">
        <v>13</v>
      </c>
      <c r="C25" s="8" t="s">
        <v>14</v>
      </c>
      <c r="D25" s="18" t="s">
        <v>46</v>
      </c>
      <c r="E25" s="9">
        <v>1</v>
      </c>
      <c r="F25" s="10">
        <v>9.32</v>
      </c>
      <c r="G25" s="11">
        <f>ROUND(E25*F25,2)</f>
        <v>9.32</v>
      </c>
    </row>
    <row r="26" spans="1:7" ht="73.5" x14ac:dyDescent="0.35">
      <c r="A26" s="12"/>
      <c r="B26" s="12"/>
      <c r="C26" s="12"/>
      <c r="D26" s="18" t="s">
        <v>47</v>
      </c>
      <c r="E26" s="12"/>
      <c r="F26" s="12"/>
      <c r="G26" s="12"/>
    </row>
    <row r="27" spans="1:7" x14ac:dyDescent="0.35">
      <c r="A27" s="7" t="s">
        <v>48</v>
      </c>
      <c r="B27" s="8" t="s">
        <v>13</v>
      </c>
      <c r="C27" s="8" t="s">
        <v>14</v>
      </c>
      <c r="D27" s="18" t="s">
        <v>49</v>
      </c>
      <c r="E27" s="9">
        <v>1</v>
      </c>
      <c r="F27" s="10">
        <v>11.85</v>
      </c>
      <c r="G27" s="11">
        <f>ROUND(E27*F27,2)</f>
        <v>11.85</v>
      </c>
    </row>
    <row r="28" spans="1:7" ht="73.5" x14ac:dyDescent="0.35">
      <c r="A28" s="12"/>
      <c r="B28" s="12"/>
      <c r="C28" s="12"/>
      <c r="D28" s="18" t="s">
        <v>50</v>
      </c>
      <c r="E28" s="12"/>
      <c r="F28" s="12"/>
      <c r="G28" s="12"/>
    </row>
    <row r="29" spans="1:7" x14ac:dyDescent="0.35">
      <c r="A29" s="7" t="s">
        <v>51</v>
      </c>
      <c r="B29" s="8" t="s">
        <v>13</v>
      </c>
      <c r="C29" s="8" t="s">
        <v>14</v>
      </c>
      <c r="D29" s="18" t="s">
        <v>52</v>
      </c>
      <c r="E29" s="9">
        <v>1</v>
      </c>
      <c r="F29" s="10">
        <v>18.55</v>
      </c>
      <c r="G29" s="11">
        <f>ROUND(E29*F29,2)</f>
        <v>18.55</v>
      </c>
    </row>
    <row r="30" spans="1:7" ht="73.5" x14ac:dyDescent="0.35">
      <c r="A30" s="12"/>
      <c r="B30" s="12"/>
      <c r="C30" s="12"/>
      <c r="D30" s="18" t="s">
        <v>53</v>
      </c>
      <c r="E30" s="12"/>
      <c r="F30" s="12"/>
      <c r="G30" s="12"/>
    </row>
    <row r="31" spans="1:7" x14ac:dyDescent="0.35">
      <c r="A31" s="7" t="s">
        <v>54</v>
      </c>
      <c r="B31" s="8" t="s">
        <v>13</v>
      </c>
      <c r="C31" s="8" t="s">
        <v>14</v>
      </c>
      <c r="D31" s="18" t="s">
        <v>55</v>
      </c>
      <c r="E31" s="9">
        <v>1</v>
      </c>
      <c r="F31" s="10">
        <v>28.88</v>
      </c>
      <c r="G31" s="11">
        <f>ROUND(E31*F31,2)</f>
        <v>28.88</v>
      </c>
    </row>
    <row r="32" spans="1:7" ht="73.5" x14ac:dyDescent="0.35">
      <c r="A32" s="12"/>
      <c r="B32" s="12"/>
      <c r="C32" s="12"/>
      <c r="D32" s="18" t="s">
        <v>56</v>
      </c>
      <c r="E32" s="12"/>
      <c r="F32" s="12"/>
      <c r="G32" s="12"/>
    </row>
    <row r="33" spans="1:7" x14ac:dyDescent="0.35">
      <c r="A33" s="7" t="s">
        <v>57</v>
      </c>
      <c r="B33" s="8" t="s">
        <v>13</v>
      </c>
      <c r="C33" s="8" t="s">
        <v>14</v>
      </c>
      <c r="D33" s="18" t="s">
        <v>58</v>
      </c>
      <c r="E33" s="9">
        <v>1</v>
      </c>
      <c r="F33" s="10">
        <v>45.13</v>
      </c>
      <c r="G33" s="11">
        <f>ROUND(E33*F33,2)</f>
        <v>45.13</v>
      </c>
    </row>
    <row r="34" spans="1:7" ht="73.5" x14ac:dyDescent="0.35">
      <c r="A34" s="12"/>
      <c r="B34" s="12"/>
      <c r="C34" s="12"/>
      <c r="D34" s="18" t="s">
        <v>59</v>
      </c>
      <c r="E34" s="12"/>
      <c r="F34" s="12"/>
      <c r="G34" s="12"/>
    </row>
    <row r="35" spans="1:7" x14ac:dyDescent="0.35">
      <c r="A35" s="7" t="s">
        <v>60</v>
      </c>
      <c r="B35" s="8" t="s">
        <v>13</v>
      </c>
      <c r="C35" s="8" t="s">
        <v>14</v>
      </c>
      <c r="D35" s="18" t="s">
        <v>61</v>
      </c>
      <c r="E35" s="9">
        <v>1</v>
      </c>
      <c r="F35" s="10">
        <v>73.08</v>
      </c>
      <c r="G35" s="11">
        <f>ROUND(E35*F35,2)</f>
        <v>73.08</v>
      </c>
    </row>
    <row r="36" spans="1:7" ht="73.5" x14ac:dyDescent="0.35">
      <c r="A36" s="12"/>
      <c r="B36" s="12"/>
      <c r="C36" s="12"/>
      <c r="D36" s="18" t="s">
        <v>62</v>
      </c>
      <c r="E36" s="12"/>
      <c r="F36" s="12"/>
      <c r="G36" s="12"/>
    </row>
    <row r="37" spans="1:7" x14ac:dyDescent="0.35">
      <c r="A37" s="7" t="s">
        <v>63</v>
      </c>
      <c r="B37" s="8" t="s">
        <v>13</v>
      </c>
      <c r="C37" s="8" t="s">
        <v>14</v>
      </c>
      <c r="D37" s="18" t="s">
        <v>64</v>
      </c>
      <c r="E37" s="9">
        <v>1</v>
      </c>
      <c r="F37" s="10">
        <v>6.54</v>
      </c>
      <c r="G37" s="11">
        <f>ROUND(E37*F37,2)</f>
        <v>6.54</v>
      </c>
    </row>
    <row r="38" spans="1:7" ht="63" x14ac:dyDescent="0.35">
      <c r="A38" s="12"/>
      <c r="B38" s="12"/>
      <c r="C38" s="12"/>
      <c r="D38" s="18" t="s">
        <v>65</v>
      </c>
      <c r="E38" s="12"/>
      <c r="F38" s="12"/>
      <c r="G38" s="12"/>
    </row>
    <row r="39" spans="1:7" x14ac:dyDescent="0.35">
      <c r="A39" s="7" t="s">
        <v>66</v>
      </c>
      <c r="B39" s="8" t="s">
        <v>13</v>
      </c>
      <c r="C39" s="8" t="s">
        <v>14</v>
      </c>
      <c r="D39" s="18" t="s">
        <v>67</v>
      </c>
      <c r="E39" s="9">
        <v>1</v>
      </c>
      <c r="F39" s="10">
        <v>7.24</v>
      </c>
      <c r="G39" s="11">
        <f>ROUND(E39*F39,2)</f>
        <v>7.24</v>
      </c>
    </row>
    <row r="40" spans="1:7" ht="63" x14ac:dyDescent="0.35">
      <c r="A40" s="12"/>
      <c r="B40" s="12"/>
      <c r="C40" s="12"/>
      <c r="D40" s="18" t="s">
        <v>68</v>
      </c>
      <c r="E40" s="12"/>
      <c r="F40" s="12"/>
      <c r="G40" s="12"/>
    </row>
    <row r="41" spans="1:7" x14ac:dyDescent="0.35">
      <c r="A41" s="7" t="s">
        <v>69</v>
      </c>
      <c r="B41" s="8" t="s">
        <v>13</v>
      </c>
      <c r="C41" s="8" t="s">
        <v>14</v>
      </c>
      <c r="D41" s="18" t="s">
        <v>70</v>
      </c>
      <c r="E41" s="9">
        <v>1</v>
      </c>
      <c r="F41" s="10">
        <v>9.3000000000000007</v>
      </c>
      <c r="G41" s="11">
        <f>ROUND(E41*F41,2)</f>
        <v>9.3000000000000007</v>
      </c>
    </row>
    <row r="42" spans="1:7" ht="63" x14ac:dyDescent="0.35">
      <c r="A42" s="12"/>
      <c r="B42" s="12"/>
      <c r="C42" s="12"/>
      <c r="D42" s="18" t="s">
        <v>71</v>
      </c>
      <c r="E42" s="12"/>
      <c r="F42" s="12"/>
      <c r="G42" s="12"/>
    </row>
    <row r="43" spans="1:7" x14ac:dyDescent="0.35">
      <c r="A43" s="7" t="s">
        <v>72</v>
      </c>
      <c r="B43" s="8" t="s">
        <v>13</v>
      </c>
      <c r="C43" s="8" t="s">
        <v>14</v>
      </c>
      <c r="D43" s="18" t="s">
        <v>73</v>
      </c>
      <c r="E43" s="9">
        <v>1</v>
      </c>
      <c r="F43" s="10">
        <v>11.45</v>
      </c>
      <c r="G43" s="11">
        <f>ROUND(E43*F43,2)</f>
        <v>11.45</v>
      </c>
    </row>
    <row r="44" spans="1:7" ht="63" x14ac:dyDescent="0.35">
      <c r="A44" s="12"/>
      <c r="B44" s="12"/>
      <c r="C44" s="12"/>
      <c r="D44" s="18" t="s">
        <v>74</v>
      </c>
      <c r="E44" s="12"/>
      <c r="F44" s="12"/>
      <c r="G44" s="12"/>
    </row>
    <row r="45" spans="1:7" x14ac:dyDescent="0.35">
      <c r="A45" s="7" t="s">
        <v>75</v>
      </c>
      <c r="B45" s="8" t="s">
        <v>13</v>
      </c>
      <c r="C45" s="8" t="s">
        <v>14</v>
      </c>
      <c r="D45" s="18" t="s">
        <v>76</v>
      </c>
      <c r="E45" s="9">
        <v>1</v>
      </c>
      <c r="F45" s="10">
        <v>14.73</v>
      </c>
      <c r="G45" s="11">
        <f>ROUND(E45*F45,2)</f>
        <v>14.73</v>
      </c>
    </row>
    <row r="46" spans="1:7" ht="63" x14ac:dyDescent="0.35">
      <c r="A46" s="12"/>
      <c r="B46" s="12"/>
      <c r="C46" s="12"/>
      <c r="D46" s="18" t="s">
        <v>77</v>
      </c>
      <c r="E46" s="12"/>
      <c r="F46" s="12"/>
      <c r="G46" s="12"/>
    </row>
    <row r="47" spans="1:7" x14ac:dyDescent="0.35">
      <c r="A47" s="7" t="s">
        <v>78</v>
      </c>
      <c r="B47" s="8" t="s">
        <v>13</v>
      </c>
      <c r="C47" s="8" t="s">
        <v>14</v>
      </c>
      <c r="D47" s="18" t="s">
        <v>79</v>
      </c>
      <c r="E47" s="9">
        <v>1</v>
      </c>
      <c r="F47" s="10">
        <v>22.87</v>
      </c>
      <c r="G47" s="11">
        <f>ROUND(E47*F47,2)</f>
        <v>22.87</v>
      </c>
    </row>
    <row r="48" spans="1:7" ht="63" x14ac:dyDescent="0.35">
      <c r="A48" s="12"/>
      <c r="B48" s="12"/>
      <c r="C48" s="12"/>
      <c r="D48" s="18" t="s">
        <v>80</v>
      </c>
      <c r="E48" s="12"/>
      <c r="F48" s="12"/>
      <c r="G48" s="12"/>
    </row>
    <row r="49" spans="1:7" x14ac:dyDescent="0.35">
      <c r="A49" s="7" t="s">
        <v>81</v>
      </c>
      <c r="B49" s="8" t="s">
        <v>13</v>
      </c>
      <c r="C49" s="8" t="s">
        <v>14</v>
      </c>
      <c r="D49" s="18" t="s">
        <v>82</v>
      </c>
      <c r="E49" s="9">
        <v>1</v>
      </c>
      <c r="F49" s="10">
        <v>35.85</v>
      </c>
      <c r="G49" s="11">
        <f>ROUND(E49*F49,2)</f>
        <v>35.85</v>
      </c>
    </row>
    <row r="50" spans="1:7" ht="63" x14ac:dyDescent="0.35">
      <c r="A50" s="12"/>
      <c r="B50" s="12"/>
      <c r="C50" s="12"/>
      <c r="D50" s="18" t="s">
        <v>83</v>
      </c>
      <c r="E50" s="12"/>
      <c r="F50" s="12"/>
      <c r="G50" s="12"/>
    </row>
    <row r="51" spans="1:7" x14ac:dyDescent="0.35">
      <c r="A51" s="7" t="s">
        <v>84</v>
      </c>
      <c r="B51" s="8" t="s">
        <v>13</v>
      </c>
      <c r="C51" s="8" t="s">
        <v>14</v>
      </c>
      <c r="D51" s="18" t="s">
        <v>85</v>
      </c>
      <c r="E51" s="9">
        <v>1</v>
      </c>
      <c r="F51" s="10">
        <v>56.45</v>
      </c>
      <c r="G51" s="11">
        <f>ROUND(E51*F51,2)</f>
        <v>56.45</v>
      </c>
    </row>
    <row r="52" spans="1:7" ht="63" x14ac:dyDescent="0.35">
      <c r="A52" s="12"/>
      <c r="B52" s="12"/>
      <c r="C52" s="12"/>
      <c r="D52" s="18" t="s">
        <v>86</v>
      </c>
      <c r="E52" s="12"/>
      <c r="F52" s="12"/>
      <c r="G52" s="12"/>
    </row>
    <row r="53" spans="1:7" x14ac:dyDescent="0.35">
      <c r="A53" s="7" t="s">
        <v>87</v>
      </c>
      <c r="B53" s="8" t="s">
        <v>13</v>
      </c>
      <c r="C53" s="8" t="s">
        <v>14</v>
      </c>
      <c r="D53" s="18" t="s">
        <v>88</v>
      </c>
      <c r="E53" s="9">
        <v>1</v>
      </c>
      <c r="F53" s="10">
        <v>90.7</v>
      </c>
      <c r="G53" s="11">
        <f>ROUND(E53*F53,2)</f>
        <v>90.7</v>
      </c>
    </row>
    <row r="54" spans="1:7" ht="63" x14ac:dyDescent="0.35">
      <c r="A54" s="12"/>
      <c r="B54" s="12"/>
      <c r="C54" s="12"/>
      <c r="D54" s="18" t="s">
        <v>89</v>
      </c>
      <c r="E54" s="12"/>
      <c r="F54" s="12"/>
      <c r="G54" s="12"/>
    </row>
    <row r="55" spans="1:7" x14ac:dyDescent="0.35">
      <c r="A55" s="7" t="s">
        <v>90</v>
      </c>
      <c r="B55" s="8" t="s">
        <v>13</v>
      </c>
      <c r="C55" s="8" t="s">
        <v>14</v>
      </c>
      <c r="D55" s="18" t="s">
        <v>91</v>
      </c>
      <c r="E55" s="9">
        <v>1</v>
      </c>
      <c r="F55" s="10">
        <v>8.1</v>
      </c>
      <c r="G55" s="11">
        <f>ROUND(E55*F55,2)</f>
        <v>8.1</v>
      </c>
    </row>
    <row r="56" spans="1:7" ht="63" x14ac:dyDescent="0.35">
      <c r="A56" s="12"/>
      <c r="B56" s="12"/>
      <c r="C56" s="12"/>
      <c r="D56" s="18" t="s">
        <v>92</v>
      </c>
      <c r="E56" s="12"/>
      <c r="F56" s="12"/>
      <c r="G56" s="12"/>
    </row>
    <row r="57" spans="1:7" x14ac:dyDescent="0.35">
      <c r="A57" s="7" t="s">
        <v>93</v>
      </c>
      <c r="B57" s="8" t="s">
        <v>13</v>
      </c>
      <c r="C57" s="8" t="s">
        <v>14</v>
      </c>
      <c r="D57" s="18" t="s">
        <v>94</v>
      </c>
      <c r="E57" s="9">
        <v>1</v>
      </c>
      <c r="F57" s="10">
        <v>8.6999999999999993</v>
      </c>
      <c r="G57" s="11">
        <f>ROUND(E57*F57,2)</f>
        <v>8.6999999999999993</v>
      </c>
    </row>
    <row r="58" spans="1:7" ht="63" x14ac:dyDescent="0.35">
      <c r="A58" s="12"/>
      <c r="B58" s="12"/>
      <c r="C58" s="12"/>
      <c r="D58" s="18" t="s">
        <v>95</v>
      </c>
      <c r="E58" s="12"/>
      <c r="F58" s="12"/>
      <c r="G58" s="12"/>
    </row>
    <row r="59" spans="1:7" x14ac:dyDescent="0.35">
      <c r="A59" s="7" t="s">
        <v>96</v>
      </c>
      <c r="B59" s="8" t="s">
        <v>13</v>
      </c>
      <c r="C59" s="8" t="s">
        <v>14</v>
      </c>
      <c r="D59" s="18" t="s">
        <v>97</v>
      </c>
      <c r="E59" s="9">
        <v>1</v>
      </c>
      <c r="F59" s="10">
        <v>11.1</v>
      </c>
      <c r="G59" s="11">
        <f>ROUND(E59*F59,2)</f>
        <v>11.1</v>
      </c>
    </row>
    <row r="60" spans="1:7" ht="63" x14ac:dyDescent="0.35">
      <c r="A60" s="12"/>
      <c r="B60" s="12"/>
      <c r="C60" s="12"/>
      <c r="D60" s="18" t="s">
        <v>98</v>
      </c>
      <c r="E60" s="12"/>
      <c r="F60" s="12"/>
      <c r="G60" s="12"/>
    </row>
    <row r="61" spans="1:7" x14ac:dyDescent="0.35">
      <c r="A61" s="7" t="s">
        <v>99</v>
      </c>
      <c r="B61" s="8" t="s">
        <v>13</v>
      </c>
      <c r="C61" s="8" t="s">
        <v>14</v>
      </c>
      <c r="D61" s="18" t="s">
        <v>100</v>
      </c>
      <c r="E61" s="9">
        <v>1</v>
      </c>
      <c r="F61" s="10">
        <v>13.69</v>
      </c>
      <c r="G61" s="11">
        <f>ROUND(E61*F61,2)</f>
        <v>13.69</v>
      </c>
    </row>
    <row r="62" spans="1:7" ht="63" x14ac:dyDescent="0.35">
      <c r="A62" s="12"/>
      <c r="B62" s="12"/>
      <c r="C62" s="12"/>
      <c r="D62" s="18" t="s">
        <v>101</v>
      </c>
      <c r="E62" s="12"/>
      <c r="F62" s="12"/>
      <c r="G62" s="12"/>
    </row>
    <row r="63" spans="1:7" x14ac:dyDescent="0.35">
      <c r="A63" s="7" t="s">
        <v>102</v>
      </c>
      <c r="B63" s="8" t="s">
        <v>13</v>
      </c>
      <c r="C63" s="8" t="s">
        <v>14</v>
      </c>
      <c r="D63" s="18" t="s">
        <v>103</v>
      </c>
      <c r="E63" s="9">
        <v>1</v>
      </c>
      <c r="F63" s="10">
        <v>17.84</v>
      </c>
      <c r="G63" s="11">
        <f>ROUND(E63*F63,2)</f>
        <v>17.84</v>
      </c>
    </row>
    <row r="64" spans="1:7" ht="63" x14ac:dyDescent="0.35">
      <c r="A64" s="12"/>
      <c r="B64" s="12"/>
      <c r="C64" s="12"/>
      <c r="D64" s="18" t="s">
        <v>104</v>
      </c>
      <c r="E64" s="12"/>
      <c r="F64" s="12"/>
      <c r="G64" s="12"/>
    </row>
    <row r="65" spans="1:7" x14ac:dyDescent="0.35">
      <c r="A65" s="7" t="s">
        <v>105</v>
      </c>
      <c r="B65" s="8" t="s">
        <v>13</v>
      </c>
      <c r="C65" s="8" t="s">
        <v>14</v>
      </c>
      <c r="D65" s="18" t="s">
        <v>106</v>
      </c>
      <c r="E65" s="9">
        <v>1</v>
      </c>
      <c r="F65" s="10">
        <v>27.83</v>
      </c>
      <c r="G65" s="11">
        <f>ROUND(E65*F65,2)</f>
        <v>27.83</v>
      </c>
    </row>
    <row r="66" spans="1:7" ht="63" x14ac:dyDescent="0.35">
      <c r="A66" s="12"/>
      <c r="B66" s="12"/>
      <c r="C66" s="12"/>
      <c r="D66" s="18" t="s">
        <v>107</v>
      </c>
      <c r="E66" s="12"/>
      <c r="F66" s="12"/>
      <c r="G66" s="12"/>
    </row>
    <row r="67" spans="1:7" x14ac:dyDescent="0.35">
      <c r="A67" s="7" t="s">
        <v>108</v>
      </c>
      <c r="B67" s="8" t="s">
        <v>13</v>
      </c>
      <c r="C67" s="8" t="s">
        <v>14</v>
      </c>
      <c r="D67" s="18" t="s">
        <v>109</v>
      </c>
      <c r="E67" s="9">
        <v>1</v>
      </c>
      <c r="F67" s="10">
        <v>42.88</v>
      </c>
      <c r="G67" s="11">
        <f>ROUND(E67*F67,2)</f>
        <v>42.88</v>
      </c>
    </row>
    <row r="68" spans="1:7" ht="63" x14ac:dyDescent="0.35">
      <c r="A68" s="12"/>
      <c r="B68" s="12"/>
      <c r="C68" s="12"/>
      <c r="D68" s="18" t="s">
        <v>110</v>
      </c>
      <c r="E68" s="12"/>
      <c r="F68" s="12"/>
      <c r="G68" s="12"/>
    </row>
    <row r="69" spans="1:7" x14ac:dyDescent="0.35">
      <c r="A69" s="7" t="s">
        <v>111</v>
      </c>
      <c r="B69" s="8" t="s">
        <v>13</v>
      </c>
      <c r="C69" s="8" t="s">
        <v>14</v>
      </c>
      <c r="D69" s="18" t="s">
        <v>112</v>
      </c>
      <c r="E69" s="9">
        <v>1</v>
      </c>
      <c r="F69" s="10">
        <v>68.19</v>
      </c>
      <c r="G69" s="11">
        <f>ROUND(E69*F69,2)</f>
        <v>68.19</v>
      </c>
    </row>
    <row r="70" spans="1:7" ht="63" x14ac:dyDescent="0.35">
      <c r="A70" s="12"/>
      <c r="B70" s="12"/>
      <c r="C70" s="12"/>
      <c r="D70" s="18" t="s">
        <v>113</v>
      </c>
      <c r="E70" s="12"/>
      <c r="F70" s="12"/>
      <c r="G70" s="12"/>
    </row>
    <row r="71" spans="1:7" x14ac:dyDescent="0.35">
      <c r="A71" s="7" t="s">
        <v>114</v>
      </c>
      <c r="B71" s="8" t="s">
        <v>13</v>
      </c>
      <c r="C71" s="8" t="s">
        <v>14</v>
      </c>
      <c r="D71" s="18" t="s">
        <v>115</v>
      </c>
      <c r="E71" s="9">
        <v>1</v>
      </c>
      <c r="F71" s="10">
        <v>109.85</v>
      </c>
      <c r="G71" s="11">
        <f>ROUND(E71*F71,2)</f>
        <v>109.85</v>
      </c>
    </row>
    <row r="72" spans="1:7" ht="63" x14ac:dyDescent="0.35">
      <c r="A72" s="12"/>
      <c r="B72" s="12"/>
      <c r="C72" s="12"/>
      <c r="D72" s="18" t="s">
        <v>116</v>
      </c>
      <c r="E72" s="12"/>
      <c r="F72" s="12"/>
      <c r="G72" s="12"/>
    </row>
    <row r="73" spans="1:7" x14ac:dyDescent="0.35">
      <c r="A73" s="12"/>
      <c r="B73" s="12"/>
      <c r="C73" s="12"/>
      <c r="D73" s="19" t="s">
        <v>117</v>
      </c>
      <c r="E73" s="13">
        <v>1</v>
      </c>
      <c r="F73" s="14">
        <f>G5+G7+G9+G11+G13+G15+G17+G19+G21+G23+G25+G27+G29+G31+G33+G35+G37+G39+G41+G43+G45+G47+G49+G51+G53+G55+G57+G59+G61+G63+G65+G67+G69+G71</f>
        <v>931.45</v>
      </c>
      <c r="G73" s="14">
        <f>ROUND(E73*F73,2)</f>
        <v>931.45</v>
      </c>
    </row>
    <row r="74" spans="1:7" ht="1" customHeight="1" x14ac:dyDescent="0.35">
      <c r="A74" s="15"/>
      <c r="B74" s="15"/>
      <c r="C74" s="15"/>
      <c r="D74" s="20"/>
      <c r="E74" s="15"/>
      <c r="F74" s="15"/>
      <c r="G74" s="15"/>
    </row>
    <row r="75" spans="1:7" x14ac:dyDescent="0.35">
      <c r="A75" s="12"/>
      <c r="B75" s="12"/>
      <c r="C75" s="12"/>
      <c r="D75" s="19" t="s">
        <v>118</v>
      </c>
      <c r="E75" s="13">
        <v>1</v>
      </c>
      <c r="F75" s="14">
        <f>G4</f>
        <v>931.45</v>
      </c>
      <c r="G75" s="14">
        <f>ROUND(E75*F75,2)</f>
        <v>931.45</v>
      </c>
    </row>
    <row r="76" spans="1:7" ht="1" customHeight="1" x14ac:dyDescent="0.35">
      <c r="A76" s="15"/>
      <c r="B76" s="15"/>
      <c r="C76" s="15"/>
      <c r="D76" s="20"/>
      <c r="E76" s="15"/>
      <c r="F76" s="15"/>
      <c r="G76" s="15"/>
    </row>
  </sheetData>
  <dataValidations count="1">
    <dataValidation type="list" allowBlank="1" showInputMessage="1" showErrorMessage="1" sqref="B4:B76" xr:uid="{1A51CA1B-A5B4-4B3D-99FA-3F09A704A15E}">
      <formula1>"Capítulo,Partida,Mano de obra,Maquinaria,Material,Otros,Tarea,"</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Gorospe</dc:creator>
  <cp:lastModifiedBy>Mikel Gorospe</cp:lastModifiedBy>
  <dcterms:created xsi:type="dcterms:W3CDTF">2022-02-15T14:02:59Z</dcterms:created>
  <dcterms:modified xsi:type="dcterms:W3CDTF">2022-02-15T14:03:40Z</dcterms:modified>
</cp:coreProperties>
</file>